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山宙軌\Desktop\"/>
    </mc:Choice>
  </mc:AlternateContent>
  <xr:revisionPtr revIDLastSave="0" documentId="13_ncr:1_{8F0D3443-DB07-4349-A23B-CD1D39DF46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通販" sheetId="2" r:id="rId1"/>
  </sheets>
  <definedNames>
    <definedName name="_xlnm.Print_Area" localSheetId="0">通販!$A$1:$AF$42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1" i="2" l="1"/>
  <c r="AB30" i="2"/>
  <c r="AB29" i="2"/>
  <c r="AB28" i="2"/>
  <c r="AB27" i="2"/>
  <c r="AB26" i="2"/>
  <c r="AB25" i="2"/>
  <c r="AB24" i="2"/>
  <c r="AB32" i="2" l="1"/>
  <c r="AB33" i="2" s="1"/>
  <c r="AB34" i="2" s="1"/>
</calcChain>
</file>

<file path=xl/sharedStrings.xml><?xml version="1.0" encoding="utf-8"?>
<sst xmlns="http://schemas.openxmlformats.org/spreadsheetml/2006/main" count="53" uniqueCount="49">
  <si>
    <t>氏名</t>
    <rPh sb="0" eb="2">
      <t>シメイ</t>
    </rPh>
    <phoneticPr fontId="2"/>
  </si>
  <si>
    <t>住所</t>
    <phoneticPr fontId="2"/>
  </si>
  <si>
    <t>配達希望日</t>
    <phoneticPr fontId="2"/>
  </si>
  <si>
    <t>配達希望時間帯</t>
    <phoneticPr fontId="2"/>
  </si>
  <si>
    <t>お客様情報</t>
    <rPh sb="1" eb="3">
      <t>キャクサマ</t>
    </rPh>
    <rPh sb="3" eb="5">
      <t>ジョウホウ</t>
    </rPh>
    <phoneticPr fontId="2"/>
  </si>
  <si>
    <t>商品名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</si>
  <si>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</si>
  <si>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</si>
  <si>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ジンギスカン注文用紙</t>
    <rPh sb="6" eb="8">
      <t>チュウモン</t>
    </rPh>
    <rPh sb="8" eb="10">
      <t>ヨウシ</t>
    </rPh>
    <phoneticPr fontId="2"/>
  </si>
  <si>
    <t>お支払い方法</t>
    <phoneticPr fontId="2"/>
  </si>
  <si>
    <t>〒　　　－</t>
    <phoneticPr fontId="2"/>
  </si>
  <si>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銀行振込　</t>
    </r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代金引換</t>
    </r>
    <rPh sb="1" eb="3">
      <t>ギンコウ</t>
    </rPh>
    <rPh sb="3" eb="4">
      <t>フ</t>
    </rPh>
    <rPh sb="4" eb="5">
      <t>コ</t>
    </rPh>
    <rPh sb="7" eb="9">
      <t>ダイキン</t>
    </rPh>
    <rPh sb="9" eb="11">
      <t>ヒキカエ</t>
    </rPh>
    <phoneticPr fontId="2"/>
  </si>
  <si>
    <t>お届け先情報（ご注文者様と異なる場合のみ記入してください）</t>
    <rPh sb="1" eb="2">
      <t>トド</t>
    </rPh>
    <rPh sb="3" eb="4">
      <t>サキ</t>
    </rPh>
    <rPh sb="4" eb="6">
      <t>ジョウホウ</t>
    </rPh>
    <rPh sb="8" eb="10">
      <t>チュウモン</t>
    </rPh>
    <rPh sb="10" eb="11">
      <t>シャ</t>
    </rPh>
    <rPh sb="11" eb="12">
      <t>サマ</t>
    </rPh>
    <rPh sb="13" eb="14">
      <t>コト</t>
    </rPh>
    <rPh sb="16" eb="18">
      <t>バアイ</t>
    </rPh>
    <rPh sb="20" eb="22">
      <t>キニュウ</t>
    </rPh>
    <phoneticPr fontId="2"/>
  </si>
  <si>
    <t>・・・必ず入力してください。</t>
    <rPh sb="3" eb="4">
      <t>カナラ</t>
    </rPh>
    <rPh sb="5" eb="7">
      <t>ニュウリョク</t>
    </rPh>
    <phoneticPr fontId="2"/>
  </si>
  <si>
    <t>※銀行振込は入金確認後の発送になります。</t>
    <rPh sb="1" eb="3">
      <t>ギンコウ</t>
    </rPh>
    <rPh sb="3" eb="5">
      <t>フリコミ</t>
    </rPh>
    <rPh sb="6" eb="8">
      <t>ニュウキン</t>
    </rPh>
    <rPh sb="8" eb="10">
      <t>カクニン</t>
    </rPh>
    <rPh sb="10" eb="11">
      <t>ゴ</t>
    </rPh>
    <rPh sb="12" eb="14">
      <t>ハッソウ</t>
    </rPh>
    <phoneticPr fontId="2"/>
  </si>
  <si>
    <t>小計
（税込）</t>
    <rPh sb="0" eb="2">
      <t>ショウケイ</t>
    </rPh>
    <rPh sb="4" eb="6">
      <t>ゼイコミ</t>
    </rPh>
    <phoneticPr fontId="2"/>
  </si>
  <si>
    <t>単価
（税込）</t>
    <rPh sb="0" eb="2">
      <t>タンカ</t>
    </rPh>
    <rPh sb="4" eb="6">
      <t>ゼイコミ</t>
    </rPh>
    <phoneticPr fontId="2"/>
  </si>
  <si>
    <t>合計（税込）</t>
    <rPh sb="0" eb="2">
      <t>ゴウケイ</t>
    </rPh>
    <rPh sb="3" eb="5">
      <t>ゼイコミ</t>
    </rPh>
    <phoneticPr fontId="2"/>
  </si>
  <si>
    <t>お肉は冷凍です。解凍後はお早めにお召し上がりください。</t>
    <rPh sb="1" eb="2">
      <t>ニク</t>
    </rPh>
    <rPh sb="3" eb="5">
      <t>レイトウ</t>
    </rPh>
    <rPh sb="8" eb="11">
      <t>カイトウゴ</t>
    </rPh>
    <rPh sb="13" eb="14">
      <t>ハヤ</t>
    </rPh>
    <rPh sb="17" eb="18">
      <t>メ</t>
    </rPh>
    <rPh sb="19" eb="20">
      <t>ア</t>
    </rPh>
    <phoneticPr fontId="2"/>
  </si>
  <si>
    <t>送料（税込）</t>
    <rPh sb="0" eb="2">
      <t>ソウリョウ</t>
    </rPh>
    <rPh sb="3" eb="5">
      <t>ゼイコミ</t>
    </rPh>
    <phoneticPr fontId="2"/>
  </si>
  <si>
    <t>お支払い合計（税込）</t>
    <rPh sb="1" eb="3">
      <t>シハラ</t>
    </rPh>
    <rPh sb="4" eb="6">
      <t>ゴウケイ</t>
    </rPh>
    <rPh sb="7" eb="9">
      <t>ゼイコミ</t>
    </rPh>
    <phoneticPr fontId="2"/>
  </si>
  <si>
    <t>FAX 026-264-2739    MAIL sagirisou.ngn@gmail.com</t>
    <phoneticPr fontId="2"/>
  </si>
  <si>
    <t>電話番号</t>
    <rPh sb="0" eb="2">
      <t>デンワ</t>
    </rPh>
    <rPh sb="2" eb="4">
      <t>バンゴウ</t>
    </rPh>
    <phoneticPr fontId="2"/>
  </si>
  <si>
    <t>10,000円以上のご購入で送料750円、20,000円以上のご購入で送料無料となります。</t>
    <rPh sb="6" eb="7">
      <t>エン</t>
    </rPh>
    <rPh sb="7" eb="9">
      <t>イジョウ</t>
    </rPh>
    <rPh sb="11" eb="13">
      <t>コウニュウ</t>
    </rPh>
    <rPh sb="14" eb="16">
      <t>ソウリョウ</t>
    </rPh>
    <rPh sb="19" eb="20">
      <t>エン</t>
    </rPh>
    <rPh sb="27" eb="28">
      <t>エン</t>
    </rPh>
    <rPh sb="28" eb="30">
      <t>イジョウ</t>
    </rPh>
    <rPh sb="32" eb="34">
      <t>コウニュウ</t>
    </rPh>
    <rPh sb="35" eb="37">
      <t>ソウリョウ</t>
    </rPh>
    <rPh sb="37" eb="39">
      <t>ムリョウ</t>
    </rPh>
    <phoneticPr fontId="2"/>
  </si>
  <si>
    <t>送料は一律1,250円（北海道、沖縄、一部の離島は除く）です。</t>
    <rPh sb="0" eb="2">
      <t>ソウリョウ</t>
    </rPh>
    <rPh sb="3" eb="5">
      <t>ベット</t>
    </rPh>
    <rPh sb="5" eb="7">
      <t>チョウダイ</t>
    </rPh>
    <rPh sb="18" eb="19">
      <t>エン</t>
    </rPh>
    <rPh sb="20" eb="23">
      <t>ホッカイドウ</t>
    </rPh>
    <rPh sb="24" eb="26">
      <t>オキナワ</t>
    </rPh>
    <rPh sb="27" eb="29">
      <t>イチブリトウノゾ</t>
    </rPh>
    <phoneticPr fontId="2"/>
  </si>
  <si>
    <t>10,000円未満</t>
    <phoneticPr fontId="2"/>
  </si>
  <si>
    <t>300円</t>
  </si>
  <si>
    <t>10,000円以上30,000円未満</t>
    <phoneticPr fontId="2"/>
  </si>
  <si>
    <t>400円</t>
    <phoneticPr fontId="2"/>
  </si>
  <si>
    <t>30,000円以上10万円未満</t>
    <phoneticPr fontId="2"/>
  </si>
  <si>
    <t>600円</t>
    <phoneticPr fontId="2"/>
  </si>
  <si>
    <t>100,000円以上</t>
    <phoneticPr fontId="2"/>
  </si>
  <si>
    <t>1,000円</t>
    <phoneticPr fontId="2"/>
  </si>
  <si>
    <t>代引
手数料</t>
    <rPh sb="0" eb="2">
      <t>ダイビ</t>
    </rPh>
    <rPh sb="3" eb="6">
      <t>テスウリョウ</t>
    </rPh>
    <phoneticPr fontId="2"/>
  </si>
  <si>
    <t>お支払い合計に代引き手数料は含まれません。代金引換の場合、別途手数料がかかります。</t>
    <rPh sb="1" eb="3">
      <t>シハラ</t>
    </rPh>
    <rPh sb="4" eb="6">
      <t>ゴウケイ</t>
    </rPh>
    <rPh sb="7" eb="9">
      <t>ダイビ</t>
    </rPh>
    <rPh sb="10" eb="13">
      <t>テスウリョウ</t>
    </rPh>
    <rPh sb="14" eb="15">
      <t>フク</t>
    </rPh>
    <rPh sb="21" eb="23">
      <t>ダイキン</t>
    </rPh>
    <rPh sb="23" eb="25">
      <t>ヒキカエ</t>
    </rPh>
    <rPh sb="26" eb="28">
      <t>バアイ</t>
    </rPh>
    <rPh sb="29" eb="31">
      <t>ベット</t>
    </rPh>
    <rPh sb="31" eb="34">
      <t>テスウリョウ</t>
    </rPh>
    <phoneticPr fontId="2"/>
  </si>
  <si>
    <t>12時までにご注文いただければ、当日発送します。
※地域によって翌日以降のお届けになります。</t>
    <rPh sb="2" eb="3">
      <t>ジ</t>
    </rPh>
    <rPh sb="7" eb="9">
      <t>チュウモン</t>
    </rPh>
    <rPh sb="16" eb="18">
      <t>トウジツ</t>
    </rPh>
    <rPh sb="18" eb="20">
      <t>ハッソウ</t>
    </rPh>
    <rPh sb="26" eb="28">
      <t>チイキ</t>
    </rPh>
    <rPh sb="32" eb="34">
      <t>ヨクジツ</t>
    </rPh>
    <rPh sb="34" eb="36">
      <t>イコウ</t>
    </rPh>
    <rPh sb="38" eb="39">
      <t>トド</t>
    </rPh>
    <phoneticPr fontId="2"/>
  </si>
  <si>
    <t>※</t>
    <phoneticPr fontId="2"/>
  </si>
  <si>
    <t>その場合はお電話にてご連絡いたします。</t>
    <rPh sb="2" eb="4">
      <t>バアイ</t>
    </rPh>
    <rPh sb="6" eb="8">
      <t>デンワ</t>
    </rPh>
    <rPh sb="11" eb="13">
      <t>レンラク</t>
    </rPh>
    <phoneticPr fontId="2"/>
  </si>
  <si>
    <t>ご注文の量や、在庫状況により配達希望日にお届けできない場合がございます。</t>
    <rPh sb="1" eb="3">
      <t>チュウモン</t>
    </rPh>
    <rPh sb="4" eb="5">
      <t>リョウ</t>
    </rPh>
    <phoneticPr fontId="2"/>
  </si>
  <si>
    <t>信州サフォークジンギスカン５００ｇ（たれ漬け込み）</t>
    <rPh sb="20" eb="21">
      <t>ツ</t>
    </rPh>
    <rPh sb="22" eb="23">
      <t>コ</t>
    </rPh>
    <phoneticPr fontId="2"/>
  </si>
  <si>
    <t>さぎり荘特製のたれ（１合）</t>
    <rPh sb="3" eb="4">
      <t>ソウ</t>
    </rPh>
    <rPh sb="4" eb="6">
      <t>トクセイ</t>
    </rPh>
    <rPh sb="11" eb="12">
      <t>ゴウ</t>
    </rPh>
    <phoneticPr fontId="2"/>
  </si>
  <si>
    <t>さぎり荘特製のたれ（２合）</t>
    <rPh sb="3" eb="4">
      <t>ソウ</t>
    </rPh>
    <rPh sb="4" eb="6">
      <t>トクセイ</t>
    </rPh>
    <rPh sb="11" eb="12">
      <t>ゴウ</t>
    </rPh>
    <phoneticPr fontId="2"/>
  </si>
  <si>
    <t>豪州産マトンジンギスカン５００ｇ（たれ漬け込み）</t>
    <rPh sb="0" eb="2">
      <t>ゴウシュウ</t>
    </rPh>
    <rPh sb="2" eb="3">
      <t>サン</t>
    </rPh>
    <phoneticPr fontId="2"/>
  </si>
  <si>
    <t>豪州産ラムジンギスカン５００ｇ（たれ漬け込み）</t>
    <phoneticPr fontId="2"/>
  </si>
  <si>
    <t>豪州産ラムフレンチラック（骨付き）２本（塩／塩胡椒）</t>
    <rPh sb="13" eb="15">
      <t>ホネツ</t>
    </rPh>
    <rPh sb="18" eb="19">
      <t>ホン</t>
    </rPh>
    <rPh sb="23" eb="25">
      <t>コショウ</t>
    </rPh>
    <phoneticPr fontId="2"/>
  </si>
  <si>
    <t>信州サフォークスライス２人前２００ｇ（塩／塩胡椒）</t>
    <rPh sb="0" eb="2">
      <t>シンシュウ</t>
    </rPh>
    <rPh sb="12" eb="14">
      <t>ニンマエ</t>
    </rPh>
    <phoneticPr fontId="2"/>
  </si>
  <si>
    <t>豪州産ラムスライス２人前２００ｇ（塩／塩胡椒）</t>
    <phoneticPr fontId="2"/>
  </si>
  <si>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午前中　　　　　</t>
    </r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14時－16時　　　</t>
    </r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16時－18時</t>
    </r>
    <phoneticPr fontId="2"/>
  </si>
  <si>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18時－20時　　　</t>
    </r>
    <r>
      <rPr>
        <b/>
        <sz val="11"/>
        <rFont val="ＭＳ ゴシック"/>
        <family val="3"/>
        <charset val="128"/>
      </rPr>
      <t>□</t>
    </r>
    <r>
      <rPr>
        <sz val="11"/>
        <rFont val="ＭＳ ゴシック"/>
        <family val="3"/>
        <charset val="128"/>
      </rPr>
      <t>19時－21時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</si>
</sst>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1" fontId="3" fillId="3" borderId="2" xfId="0" applyNumberFormat="1" applyFont="1" applyFill="1" applyBorder="1" applyAlignment="1">
      <alignment horizontal="right" vertical="center"/>
    </xf>
    <xf numFmtId="41" fontId="3" fillId="3" borderId="3" xfId="0" applyNumberFormat="1" applyFont="1" applyFill="1" applyBorder="1" applyAlignment="1">
      <alignment horizontal="right" vertical="center"/>
    </xf>
    <xf numFmtId="41" fontId="3" fillId="3" borderId="4" xfId="0" applyNumberFormat="1" applyFont="1" applyFill="1" applyBorder="1" applyAlignment="1">
      <alignment horizontal="right" vertical="center"/>
    </xf>
    <xf numFmtId="177" fontId="3" fillId="0" borderId="2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3" fillId="0" borderId="4" xfId="1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2" borderId="2" xfId="0" applyNumberFormat="1" applyFont="1" applyFill="1" applyBorder="1" applyAlignment="1">
      <alignment vertical="center"/>
    </xf>
    <xf numFmtId="14" fontId="5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view="pageBreakPreview" zoomScaleNormal="100" zoomScaleSheetLayoutView="100" workbookViewId="0">
      <selection sqref="A1:AF1"/>
    </sheetView>
  </sheetViews>
  <sheetFormatPr defaultColWidth="2.625" defaultRowHeight="24.95" customHeight="1" x14ac:dyDescent="0.15"/>
  <cols>
    <col min="1" max="33" width="2.625" style="1"/>
    <col min="34" max="34" width="5.5" style="1" bestFit="1" customWidth="1"/>
    <col min="35" max="16384" width="2.625" style="1"/>
  </cols>
  <sheetData>
    <row r="1" spans="1:33" ht="24.95" customHeight="1" x14ac:dyDescent="0.1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2"/>
    </row>
    <row r="2" spans="1:33" ht="9.75" customHeight="1" x14ac:dyDescent="0.15"/>
    <row r="3" spans="1:33" ht="21" x14ac:dyDescent="0.1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2"/>
    </row>
    <row r="4" spans="1:33" ht="9.75" customHeight="1" x14ac:dyDescent="0.15"/>
    <row r="5" spans="1:33" ht="24" customHeight="1" x14ac:dyDescent="0.1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</row>
    <row r="6" spans="1:33" ht="24" customHeight="1" x14ac:dyDescent="0.15">
      <c r="A6" s="20" t="s">
        <v>0</v>
      </c>
      <c r="B6" s="20"/>
      <c r="C6" s="20"/>
      <c r="D6" s="20"/>
      <c r="E6" s="20"/>
      <c r="F6" s="20"/>
      <c r="G6" s="20"/>
      <c r="H6" s="62"/>
      <c r="I6" s="63"/>
      <c r="J6" s="63"/>
      <c r="K6" s="63"/>
      <c r="L6" s="63"/>
      <c r="M6" s="63"/>
      <c r="N6" s="63"/>
      <c r="O6" s="63"/>
      <c r="P6" s="64"/>
      <c r="Q6" s="20" t="s">
        <v>22</v>
      </c>
      <c r="R6" s="20"/>
      <c r="S6" s="20"/>
      <c r="T6" s="20"/>
      <c r="U6" s="20"/>
      <c r="V6" s="20"/>
      <c r="W6" s="20"/>
      <c r="X6" s="62"/>
      <c r="Y6" s="63"/>
      <c r="Z6" s="63"/>
      <c r="AA6" s="63"/>
      <c r="AB6" s="63"/>
      <c r="AC6" s="63"/>
      <c r="AD6" s="63"/>
      <c r="AE6" s="63"/>
      <c r="AF6" s="64"/>
    </row>
    <row r="7" spans="1:33" ht="24" customHeight="1" x14ac:dyDescent="0.15">
      <c r="A7" s="14" t="s">
        <v>1</v>
      </c>
      <c r="B7" s="15"/>
      <c r="C7" s="15"/>
      <c r="D7" s="15"/>
      <c r="E7" s="15"/>
      <c r="F7" s="15"/>
      <c r="G7" s="16"/>
      <c r="H7" s="68" t="s">
        <v>10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</row>
    <row r="8" spans="1:33" ht="24" customHeight="1" x14ac:dyDescent="0.15">
      <c r="A8" s="25"/>
      <c r="B8" s="26"/>
      <c r="C8" s="26"/>
      <c r="D8" s="26"/>
      <c r="E8" s="26"/>
      <c r="F8" s="26"/>
      <c r="G8" s="27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1:33" ht="24" customHeight="1" x14ac:dyDescent="0.15">
      <c r="A9" s="14" t="s">
        <v>9</v>
      </c>
      <c r="B9" s="15"/>
      <c r="C9" s="15"/>
      <c r="D9" s="15"/>
      <c r="E9" s="15"/>
      <c r="F9" s="15"/>
      <c r="G9" s="16"/>
      <c r="H9" s="55" t="s">
        <v>11</v>
      </c>
      <c r="I9" s="56"/>
      <c r="J9" s="56"/>
      <c r="K9" s="56"/>
      <c r="L9" s="56"/>
      <c r="M9" s="56"/>
      <c r="N9" s="56"/>
      <c r="O9" s="56"/>
      <c r="P9" s="56"/>
      <c r="Q9" s="56"/>
      <c r="R9" s="57" t="s">
        <v>14</v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</row>
    <row r="10" spans="1:33" ht="24" customHeight="1" x14ac:dyDescent="0.15">
      <c r="A10" s="8" t="s">
        <v>2</v>
      </c>
      <c r="B10" s="9"/>
      <c r="C10" s="9"/>
      <c r="D10" s="9"/>
      <c r="E10" s="9"/>
      <c r="F10" s="9"/>
      <c r="G10" s="10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9" t="s">
        <v>35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</row>
    <row r="11" spans="1:33" ht="24" customHeight="1" x14ac:dyDescent="0.15">
      <c r="A11" s="14" t="s">
        <v>3</v>
      </c>
      <c r="B11" s="15"/>
      <c r="C11" s="15"/>
      <c r="D11" s="15"/>
      <c r="E11" s="15"/>
      <c r="F11" s="15"/>
      <c r="G11" s="16"/>
      <c r="H11" s="28" t="s">
        <v>47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3" ht="24" customHeight="1" x14ac:dyDescent="0.15">
      <c r="A12" s="25"/>
      <c r="B12" s="26"/>
      <c r="C12" s="26"/>
      <c r="D12" s="26"/>
      <c r="E12" s="26"/>
      <c r="F12" s="26"/>
      <c r="G12" s="27"/>
      <c r="H12" s="49" t="s">
        <v>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</row>
    <row r="13" spans="1:33" ht="24" customHeight="1" x14ac:dyDescent="0.15">
      <c r="A13" s="20" t="s">
        <v>7</v>
      </c>
      <c r="B13" s="20"/>
      <c r="C13" s="20"/>
      <c r="D13" s="20"/>
      <c r="E13" s="20"/>
      <c r="F13" s="20"/>
      <c r="G13" s="20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3" ht="15" customHeight="1" x14ac:dyDescent="0.15">
      <c r="A14" s="4"/>
      <c r="B14" s="4"/>
      <c r="C14" s="5"/>
      <c r="D14" s="5"/>
      <c r="E14" s="5"/>
      <c r="F14" s="5"/>
      <c r="G14" s="5"/>
      <c r="H14" s="1" t="s">
        <v>13</v>
      </c>
    </row>
    <row r="15" spans="1:33" ht="13.5" x14ac:dyDescent="0.15">
      <c r="A15" s="7" t="s">
        <v>36</v>
      </c>
      <c r="B15" s="3" t="s">
        <v>38</v>
      </c>
    </row>
    <row r="16" spans="1:33" ht="13.5" x14ac:dyDescent="0.15">
      <c r="A16" s="3"/>
      <c r="B16" s="3" t="s">
        <v>37</v>
      </c>
    </row>
    <row r="17" spans="1:32" ht="9.75" customHeight="1" x14ac:dyDescent="0.15">
      <c r="A17" s="3"/>
      <c r="B17" s="3"/>
    </row>
    <row r="18" spans="1:32" ht="24" customHeight="1" x14ac:dyDescent="0.15">
      <c r="A18" s="8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s="6" customFormat="1" ht="24" customHeight="1" x14ac:dyDescent="0.15">
      <c r="A19" s="20" t="s">
        <v>0</v>
      </c>
      <c r="B19" s="20"/>
      <c r="C19" s="20"/>
      <c r="D19" s="20"/>
      <c r="E19" s="20"/>
      <c r="F19" s="20"/>
      <c r="G19" s="20"/>
      <c r="H19" s="21"/>
      <c r="I19" s="22"/>
      <c r="J19" s="22"/>
      <c r="K19" s="22"/>
      <c r="L19" s="22"/>
      <c r="M19" s="22"/>
      <c r="N19" s="22"/>
      <c r="O19" s="22"/>
      <c r="P19" s="23"/>
      <c r="Q19" s="20" t="s">
        <v>22</v>
      </c>
      <c r="R19" s="20"/>
      <c r="S19" s="20"/>
      <c r="T19" s="20"/>
      <c r="U19" s="20"/>
      <c r="V19" s="20"/>
      <c r="W19" s="20"/>
      <c r="X19" s="21"/>
      <c r="Y19" s="22"/>
      <c r="Z19" s="22"/>
      <c r="AA19" s="22"/>
      <c r="AB19" s="22"/>
      <c r="AC19" s="22"/>
      <c r="AD19" s="22"/>
      <c r="AE19" s="22"/>
      <c r="AF19" s="23"/>
    </row>
    <row r="20" spans="1:32" ht="24" customHeight="1" x14ac:dyDescent="0.15">
      <c r="A20" s="14" t="s">
        <v>1</v>
      </c>
      <c r="B20" s="15"/>
      <c r="C20" s="15"/>
      <c r="D20" s="15"/>
      <c r="E20" s="15"/>
      <c r="F20" s="15"/>
      <c r="G20" s="16"/>
      <c r="H20" s="31" t="s">
        <v>10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1:32" ht="24" customHeight="1" x14ac:dyDescent="0.15">
      <c r="A21" s="25"/>
      <c r="B21" s="26"/>
      <c r="C21" s="26"/>
      <c r="D21" s="26"/>
      <c r="E21" s="26"/>
      <c r="F21" s="26"/>
      <c r="G21" s="2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ht="9.75" customHeight="1" x14ac:dyDescent="0.15"/>
    <row r="23" spans="1:32" ht="30.75" customHeight="1" x14ac:dyDescent="0.15">
      <c r="A23" s="8" t="s">
        <v>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34" t="s">
        <v>16</v>
      </c>
      <c r="T23" s="9"/>
      <c r="U23" s="9"/>
      <c r="V23" s="9"/>
      <c r="W23" s="10"/>
      <c r="X23" s="8" t="s">
        <v>6</v>
      </c>
      <c r="Y23" s="9"/>
      <c r="Z23" s="9"/>
      <c r="AA23" s="10"/>
      <c r="AB23" s="34" t="s">
        <v>15</v>
      </c>
      <c r="AC23" s="9"/>
      <c r="AD23" s="9"/>
      <c r="AE23" s="9"/>
      <c r="AF23" s="10"/>
    </row>
    <row r="24" spans="1:32" ht="24" customHeight="1" x14ac:dyDescent="0.15">
      <c r="A24" s="38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11">
        <v>5000</v>
      </c>
      <c r="T24" s="12"/>
      <c r="U24" s="12"/>
      <c r="V24" s="12"/>
      <c r="W24" s="13"/>
      <c r="X24" s="35"/>
      <c r="Y24" s="36"/>
      <c r="Z24" s="36"/>
      <c r="AA24" s="37"/>
      <c r="AB24" s="11" t="str">
        <f>IF(S24*X24=0,"",S24*X24)</f>
        <v/>
      </c>
      <c r="AC24" s="12"/>
      <c r="AD24" s="12"/>
      <c r="AE24" s="12"/>
      <c r="AF24" s="13"/>
    </row>
    <row r="25" spans="1:32" ht="24" customHeight="1" x14ac:dyDescent="0.15">
      <c r="A25" s="38" t="s">
        <v>45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11">
        <v>3000</v>
      </c>
      <c r="T25" s="12"/>
      <c r="U25" s="12"/>
      <c r="V25" s="12"/>
      <c r="W25" s="13"/>
      <c r="X25" s="35"/>
      <c r="Y25" s="36"/>
      <c r="Z25" s="36"/>
      <c r="AA25" s="37"/>
      <c r="AB25" s="11" t="str">
        <f t="shared" ref="AB25:AB31" si="0">IF(S25*X25=0,"",S25*X25)</f>
        <v/>
      </c>
      <c r="AC25" s="12"/>
      <c r="AD25" s="12"/>
      <c r="AE25" s="12"/>
      <c r="AF25" s="13"/>
    </row>
    <row r="26" spans="1:32" ht="24" customHeight="1" x14ac:dyDescent="0.15">
      <c r="A26" s="38" t="s">
        <v>42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11">
        <v>2000</v>
      </c>
      <c r="T26" s="12"/>
      <c r="U26" s="12"/>
      <c r="V26" s="12"/>
      <c r="W26" s="13"/>
      <c r="X26" s="35"/>
      <c r="Y26" s="36"/>
      <c r="Z26" s="36"/>
      <c r="AA26" s="37"/>
      <c r="AB26" s="11" t="str">
        <f t="shared" si="0"/>
        <v/>
      </c>
      <c r="AC26" s="12"/>
      <c r="AD26" s="12"/>
      <c r="AE26" s="12"/>
      <c r="AF26" s="13"/>
    </row>
    <row r="27" spans="1:32" ht="24" customHeight="1" x14ac:dyDescent="0.15">
      <c r="A27" s="38" t="s">
        <v>43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11">
        <v>2500</v>
      </c>
      <c r="T27" s="12"/>
      <c r="U27" s="12"/>
      <c r="V27" s="12"/>
      <c r="W27" s="13"/>
      <c r="X27" s="35"/>
      <c r="Y27" s="36"/>
      <c r="Z27" s="36"/>
      <c r="AA27" s="37"/>
      <c r="AB27" s="11" t="str">
        <f t="shared" si="0"/>
        <v/>
      </c>
      <c r="AC27" s="12"/>
      <c r="AD27" s="12"/>
      <c r="AE27" s="12"/>
      <c r="AF27" s="13"/>
    </row>
    <row r="28" spans="1:32" ht="24" customHeight="1" x14ac:dyDescent="0.15">
      <c r="A28" s="38" t="s">
        <v>46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11">
        <v>1800</v>
      </c>
      <c r="T28" s="12"/>
      <c r="U28" s="12"/>
      <c r="V28" s="12"/>
      <c r="W28" s="13"/>
      <c r="X28" s="35"/>
      <c r="Y28" s="36"/>
      <c r="Z28" s="36"/>
      <c r="AA28" s="37"/>
      <c r="AB28" s="11" t="str">
        <f t="shared" si="0"/>
        <v/>
      </c>
      <c r="AC28" s="12"/>
      <c r="AD28" s="12"/>
      <c r="AE28" s="12"/>
      <c r="AF28" s="13"/>
    </row>
    <row r="29" spans="1:32" ht="24" customHeight="1" x14ac:dyDescent="0.15">
      <c r="A29" s="38" t="s">
        <v>44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11">
        <v>1800</v>
      </c>
      <c r="T29" s="12"/>
      <c r="U29" s="12"/>
      <c r="V29" s="12"/>
      <c r="W29" s="13"/>
      <c r="X29" s="35"/>
      <c r="Y29" s="36"/>
      <c r="Z29" s="36"/>
      <c r="AA29" s="37"/>
      <c r="AB29" s="11" t="str">
        <f t="shared" si="0"/>
        <v/>
      </c>
      <c r="AC29" s="12"/>
      <c r="AD29" s="12"/>
      <c r="AE29" s="12"/>
      <c r="AF29" s="13"/>
    </row>
    <row r="30" spans="1:32" ht="24" customHeight="1" x14ac:dyDescent="0.15">
      <c r="A30" s="38" t="s">
        <v>40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11">
        <v>400</v>
      </c>
      <c r="T30" s="12"/>
      <c r="U30" s="12"/>
      <c r="V30" s="12"/>
      <c r="W30" s="13"/>
      <c r="X30" s="35"/>
      <c r="Y30" s="36"/>
      <c r="Z30" s="36"/>
      <c r="AA30" s="37"/>
      <c r="AB30" s="11" t="str">
        <f t="shared" si="0"/>
        <v/>
      </c>
      <c r="AC30" s="12"/>
      <c r="AD30" s="12"/>
      <c r="AE30" s="12"/>
      <c r="AF30" s="13"/>
    </row>
    <row r="31" spans="1:32" ht="24" customHeight="1" x14ac:dyDescent="0.15">
      <c r="A31" s="38" t="s">
        <v>41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11">
        <v>800</v>
      </c>
      <c r="T31" s="12"/>
      <c r="U31" s="12"/>
      <c r="V31" s="12"/>
      <c r="W31" s="13"/>
      <c r="X31" s="35"/>
      <c r="Y31" s="36"/>
      <c r="Z31" s="36"/>
      <c r="AA31" s="37"/>
      <c r="AB31" s="11" t="str">
        <f t="shared" si="0"/>
        <v/>
      </c>
      <c r="AC31" s="12"/>
      <c r="AD31" s="12"/>
      <c r="AE31" s="12"/>
      <c r="AF31" s="13"/>
    </row>
    <row r="32" spans="1:32" ht="24" customHeight="1" x14ac:dyDescent="0.15">
      <c r="A32" s="41" t="s">
        <v>17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44" t="str">
        <f>IF(SUM(AB24:AF31)=0,"",SUM(AB24:AF31))</f>
        <v/>
      </c>
      <c r="AC32" s="45"/>
      <c r="AD32" s="45"/>
      <c r="AE32" s="45"/>
      <c r="AF32" s="46"/>
    </row>
    <row r="33" spans="1:32" ht="24" customHeight="1" x14ac:dyDescent="0.15">
      <c r="A33" s="41" t="s">
        <v>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44" t="str">
        <f>IF(AB32="","",IF(AB32=0,0,IF(AB32&lt;10000,1250,IF(AB32&lt;20000,750,IF(AB32&gt;19999,0,0)))))</f>
        <v/>
      </c>
      <c r="AC33" s="45"/>
      <c r="AD33" s="45"/>
      <c r="AE33" s="45"/>
      <c r="AF33" s="46"/>
    </row>
    <row r="34" spans="1:32" ht="24" customHeight="1" x14ac:dyDescent="0.15">
      <c r="A34" s="41" t="s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  <c r="AB34" s="44" t="str">
        <f>IF(AB32="","",AB32+AB33)</f>
        <v/>
      </c>
      <c r="AC34" s="45"/>
      <c r="AD34" s="45"/>
      <c r="AE34" s="45"/>
      <c r="AF34" s="46"/>
    </row>
    <row r="35" spans="1:32" ht="13.5" x14ac:dyDescent="0.15">
      <c r="A35" s="1" t="s">
        <v>18</v>
      </c>
    </row>
    <row r="36" spans="1:32" ht="13.5" x14ac:dyDescent="0.15">
      <c r="A36" s="1" t="s">
        <v>24</v>
      </c>
    </row>
    <row r="37" spans="1:32" ht="13.5" x14ac:dyDescent="0.15">
      <c r="A37" s="1" t="s">
        <v>23</v>
      </c>
    </row>
    <row r="38" spans="1:32" ht="13.5" x14ac:dyDescent="0.15">
      <c r="A38" s="1" t="s">
        <v>34</v>
      </c>
    </row>
    <row r="39" spans="1:32" ht="13.5" x14ac:dyDescent="0.15">
      <c r="A39" s="48" t="s">
        <v>33</v>
      </c>
      <c r="B39" s="20"/>
      <c r="C39" s="20"/>
      <c r="D39" s="47" t="s">
        <v>25</v>
      </c>
      <c r="E39" s="47"/>
      <c r="F39" s="47"/>
      <c r="G39" s="47"/>
      <c r="H39" s="47"/>
      <c r="I39" s="47"/>
      <c r="J39" s="47"/>
      <c r="K39" s="47"/>
      <c r="L39" s="47"/>
      <c r="M39" s="47"/>
      <c r="N39" s="47" t="s">
        <v>26</v>
      </c>
      <c r="O39" s="47"/>
      <c r="P39" s="47"/>
      <c r="Q39" s="47"/>
    </row>
    <row r="40" spans="1:32" ht="13.5" x14ac:dyDescent="0.15">
      <c r="A40" s="20"/>
      <c r="B40" s="20"/>
      <c r="C40" s="20"/>
      <c r="D40" s="47" t="s">
        <v>27</v>
      </c>
      <c r="E40" s="47"/>
      <c r="F40" s="47"/>
      <c r="G40" s="47"/>
      <c r="H40" s="47"/>
      <c r="I40" s="47"/>
      <c r="J40" s="47"/>
      <c r="K40" s="47"/>
      <c r="L40" s="47"/>
      <c r="M40" s="47"/>
      <c r="N40" s="47" t="s">
        <v>28</v>
      </c>
      <c r="O40" s="47"/>
      <c r="P40" s="47"/>
      <c r="Q40" s="47"/>
    </row>
    <row r="41" spans="1:32" ht="13.5" x14ac:dyDescent="0.15">
      <c r="A41" s="20"/>
      <c r="B41" s="20"/>
      <c r="C41" s="20"/>
      <c r="D41" s="47" t="s">
        <v>29</v>
      </c>
      <c r="E41" s="47"/>
      <c r="F41" s="47"/>
      <c r="G41" s="47"/>
      <c r="H41" s="47"/>
      <c r="I41" s="47"/>
      <c r="J41" s="47"/>
      <c r="K41" s="47"/>
      <c r="L41" s="47"/>
      <c r="M41" s="47"/>
      <c r="N41" s="47" t="s">
        <v>30</v>
      </c>
      <c r="O41" s="47"/>
      <c r="P41" s="47"/>
      <c r="Q41" s="47"/>
    </row>
    <row r="42" spans="1:32" ht="13.5" x14ac:dyDescent="0.15">
      <c r="A42" s="20"/>
      <c r="B42" s="20"/>
      <c r="C42" s="20"/>
      <c r="D42" s="47" t="s">
        <v>31</v>
      </c>
      <c r="E42" s="47"/>
      <c r="F42" s="47"/>
      <c r="G42" s="47"/>
      <c r="H42" s="47"/>
      <c r="I42" s="47"/>
      <c r="J42" s="47"/>
      <c r="K42" s="47"/>
      <c r="L42" s="47"/>
      <c r="M42" s="47"/>
      <c r="N42" s="47" t="s">
        <v>32</v>
      </c>
      <c r="O42" s="47"/>
      <c r="P42" s="47"/>
      <c r="Q42" s="47"/>
    </row>
    <row r="43" spans="1:32" ht="13.5" x14ac:dyDescent="0.15"/>
  </sheetData>
  <mergeCells count="80">
    <mergeCell ref="H12:AF12"/>
    <mergeCell ref="A1:AF1"/>
    <mergeCell ref="A5:AF5"/>
    <mergeCell ref="A6:G6"/>
    <mergeCell ref="A7:G8"/>
    <mergeCell ref="H10:Q10"/>
    <mergeCell ref="H9:Q9"/>
    <mergeCell ref="R9:AF9"/>
    <mergeCell ref="R10:AF10"/>
    <mergeCell ref="A3:AF3"/>
    <mergeCell ref="Q6:W6"/>
    <mergeCell ref="X6:AF6"/>
    <mergeCell ref="H6:P6"/>
    <mergeCell ref="H8:AF8"/>
    <mergeCell ref="H7:AF7"/>
    <mergeCell ref="AB24:AF24"/>
    <mergeCell ref="A25:R25"/>
    <mergeCell ref="S25:W25"/>
    <mergeCell ref="X25:AA25"/>
    <mergeCell ref="AB25:AF25"/>
    <mergeCell ref="S31:W31"/>
    <mergeCell ref="D39:M39"/>
    <mergeCell ref="N39:Q39"/>
    <mergeCell ref="A39:C42"/>
    <mergeCell ref="X24:AA24"/>
    <mergeCell ref="A28:R28"/>
    <mergeCell ref="N42:Q42"/>
    <mergeCell ref="D42:M42"/>
    <mergeCell ref="N41:Q41"/>
    <mergeCell ref="D41:M41"/>
    <mergeCell ref="N40:Q40"/>
    <mergeCell ref="D40:M40"/>
    <mergeCell ref="A24:R24"/>
    <mergeCell ref="A34:AA34"/>
    <mergeCell ref="AB34:AF34"/>
    <mergeCell ref="S28:W28"/>
    <mergeCell ref="X28:AA28"/>
    <mergeCell ref="AB28:AF28"/>
    <mergeCell ref="A29:R29"/>
    <mergeCell ref="S29:W29"/>
    <mergeCell ref="X29:AA29"/>
    <mergeCell ref="AB29:AF29"/>
    <mergeCell ref="A32:AA32"/>
    <mergeCell ref="A33:AA33"/>
    <mergeCell ref="AB33:AF33"/>
    <mergeCell ref="AB32:AF32"/>
    <mergeCell ref="AB30:AF30"/>
    <mergeCell ref="A31:R31"/>
    <mergeCell ref="AB23:AF23"/>
    <mergeCell ref="X31:AA31"/>
    <mergeCell ref="AB31:AF31"/>
    <mergeCell ref="A20:G21"/>
    <mergeCell ref="A30:R30"/>
    <mergeCell ref="X27:AA27"/>
    <mergeCell ref="AB27:AF27"/>
    <mergeCell ref="A26:R26"/>
    <mergeCell ref="S30:W30"/>
    <mergeCell ref="X30:AA30"/>
    <mergeCell ref="X26:AA26"/>
    <mergeCell ref="S26:W26"/>
    <mergeCell ref="AB26:AF26"/>
    <mergeCell ref="A27:R27"/>
    <mergeCell ref="S27:W27"/>
    <mergeCell ref="S23:W23"/>
    <mergeCell ref="X23:AA23"/>
    <mergeCell ref="S24:W24"/>
    <mergeCell ref="A23:R23"/>
    <mergeCell ref="A9:G9"/>
    <mergeCell ref="A10:G10"/>
    <mergeCell ref="A18:AF18"/>
    <mergeCell ref="H21:AF21"/>
    <mergeCell ref="Q19:W19"/>
    <mergeCell ref="X19:AF19"/>
    <mergeCell ref="A13:G13"/>
    <mergeCell ref="H13:AF13"/>
    <mergeCell ref="A19:G19"/>
    <mergeCell ref="H19:P19"/>
    <mergeCell ref="A11:G12"/>
    <mergeCell ref="H11:AF11"/>
    <mergeCell ref="H20:AF20"/>
  </mergeCells>
  <phoneticPr fontId="2"/>
  <dataValidations count="2">
    <dataValidation imeMode="on" allowBlank="1" showInputMessage="1" showErrorMessage="1" sqref="H13:AF13 A24:M25 B27:M31 A26:A31" xr:uid="{00000000-0002-0000-0000-000000000000}"/>
    <dataValidation imeMode="off" allowBlank="1" showInputMessage="1" showErrorMessage="1" sqref="X24:X28 S24:S31 W27:W28 N24:N25 Y24:Y25 Y27:Y28 W24:W25 U24:U25 W29:Y31 A32:A34 U27:U31 P27:P31 N27:N31 P24:P25 AB24:AB31" xr:uid="{00000000-0002-0000-0000-000001000000}"/>
  </dataValidations>
  <printOptions horizontalCentered="1"/>
  <pageMargins left="0.82677165354330717" right="0.82677165354330717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通販</vt:lpstr>
      <vt:lpstr>通販!Print_Area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Koyama</dc:creator>
  <cp:lastModifiedBy>小山宙軌</cp:lastModifiedBy>
  <cp:lastPrinted>2020-04-21T02:16:32Z</cp:lastPrinted>
  <dcterms:created xsi:type="dcterms:W3CDTF">2010-04-20T05:26:24Z</dcterms:created>
  <dcterms:modified xsi:type="dcterms:W3CDTF">2020-04-25T04:44:38Z</dcterms:modified>
</cp:coreProperties>
</file>